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joho.local\各課\総務調整課\総務調整課\管理係\15伯方支所\エネルギーの地産地消について（電力）\余剰電力地産地消\しまなみ総合庁舎\R804契約更新関係\"/>
    </mc:Choice>
  </mc:AlternateContent>
  <xr:revisionPtr revIDLastSave="0" documentId="13_ncr:1_{02242F44-C10D-4DC2-BF8E-45A659DF0375}" xr6:coauthVersionLast="47" xr6:coauthVersionMax="47" xr10:uidLastSave="{00000000-0000-0000-0000-000000000000}"/>
  <bookViews>
    <workbookView xWindow="2130" yWindow="60" windowWidth="19425" windowHeight="10305" xr2:uid="{00000000-000D-0000-FFFF-FFFF00000000}"/>
  </bookViews>
  <sheets>
    <sheet name="使用予定電力" sheetId="5" r:id="rId1"/>
  </sheets>
  <definedNames>
    <definedName name="_xlnm.Print_Area" localSheetId="0">使用予定電力!$A$1:$R$8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5" l="1"/>
  <c r="N5" i="5" l="1"/>
  <c r="M5" i="5"/>
  <c r="L5" i="5"/>
  <c r="J5" i="5"/>
  <c r="I5" i="5"/>
  <c r="H5" i="5"/>
  <c r="F5" i="5"/>
  <c r="E5" i="5"/>
  <c r="P4" i="5" l="1"/>
  <c r="G5" i="5"/>
  <c r="K5" i="5"/>
  <c r="O5" i="5"/>
  <c r="D5" i="5"/>
  <c r="R4" i="5" l="1"/>
  <c r="P5" i="5"/>
  <c r="Q5" i="5"/>
  <c r="R5" i="5" l="1"/>
</calcChain>
</file>

<file path=xl/sharedStrings.xml><?xml version="1.0" encoding="utf-8"?>
<sst xmlns="http://schemas.openxmlformats.org/spreadsheetml/2006/main" count="25" uniqueCount="25">
  <si>
    <t>番号No.</t>
    <rPh sb="0" eb="2">
      <t>バンゴウ</t>
    </rPh>
    <phoneticPr fontId="4"/>
  </si>
  <si>
    <t>施設名</t>
    <rPh sb="0" eb="2">
      <t>シセツ</t>
    </rPh>
    <rPh sb="2" eb="3">
      <t>メイ</t>
    </rPh>
    <phoneticPr fontId="4"/>
  </si>
  <si>
    <t>契約電力(kW)</t>
    <rPh sb="0" eb="2">
      <t>ケイヤク</t>
    </rPh>
    <rPh sb="2" eb="4">
      <t>デンリョク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</si>
  <si>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</si>
  <si>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</si>
  <si>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</si>
  <si>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</si>
  <si>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</si>
  <si>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</si>
  <si>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</si>
  <si>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</si>
  <si>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</si>
  <si>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</si>
  <si>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</si>
  <si>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</si>
  <si>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
(kWh)</t>
    <rPh sb="0" eb="2">
      <t>ゴウケイ</t>
    </rPh>
    <phoneticPr fontId="4"/>
  </si>
  <si>
    <t>使用予定電力量の内訳
(kWh)</t>
    <rPh sb="0" eb="2">
      <t>シヨウ</t>
    </rPh>
    <rPh sb="2" eb="4">
      <t>ヨテイ</t>
    </rPh>
    <rPh sb="4" eb="6">
      <t>デンリョク</t>
    </rPh>
    <rPh sb="6" eb="7">
      <t>リョウ</t>
    </rPh>
    <rPh sb="8" eb="10">
      <t>ウチワケ</t>
    </rPh>
    <phoneticPr fontId="4"/>
  </si>
  <si>
    <t>夏季</t>
    <rPh sb="0" eb="2">
      <t>カキ</t>
    </rPh>
    <phoneticPr fontId="4"/>
  </si>
  <si>
    <t>その他季</t>
    <rPh sb="2" eb="3">
      <t>タ</t>
    </rPh>
    <rPh sb="3" eb="4">
      <t>キ</t>
    </rPh>
    <phoneticPr fontId="4"/>
  </si>
  <si>
    <t>合計</t>
    <rPh sb="0" eb="2">
      <t>ゴウケイ</t>
    </rPh>
    <phoneticPr fontId="4"/>
  </si>
  <si>
    <t>夏季・・・・・7/1～9/30の期間</t>
    <rPh sb="0" eb="2">
      <t>カキ</t>
    </rPh>
    <rPh sb="16" eb="18">
      <t>キカン</t>
    </rPh>
    <phoneticPr fontId="4"/>
  </si>
  <si>
    <t>その他季・・・夏季以外の期間</t>
    <rPh sb="2" eb="3">
      <t>タ</t>
    </rPh>
    <rPh sb="3" eb="4">
      <t>キ</t>
    </rPh>
    <rPh sb="7" eb="9">
      <t>カキ</t>
    </rPh>
    <rPh sb="9" eb="11">
      <t>イガイ</t>
    </rPh>
    <rPh sb="12" eb="14">
      <t>キカン</t>
    </rPh>
    <phoneticPr fontId="4"/>
  </si>
  <si>
    <t>※電気料金プラン</t>
    <phoneticPr fontId="1"/>
  </si>
  <si>
    <t>【別紙２】契約電力及び年間予定使用電力量（令和8年4月～令和9年3月）</t>
    <rPh sb="1" eb="3">
      <t>ベッシ</t>
    </rPh>
    <rPh sb="5" eb="7">
      <t>ケイヤク</t>
    </rPh>
    <rPh sb="7" eb="9">
      <t>デンリョク</t>
    </rPh>
    <rPh sb="9" eb="10">
      <t>オヨ</t>
    </rPh>
    <rPh sb="11" eb="13">
      <t>ネンカン</t>
    </rPh>
    <rPh sb="13" eb="15">
      <t>ヨテイ</t>
    </rPh>
    <rPh sb="15" eb="17">
      <t>シヨウ</t>
    </rPh>
    <rPh sb="17" eb="19">
      <t>デンリョク</t>
    </rPh>
    <rPh sb="19" eb="20">
      <t>リョウ</t>
    </rPh>
    <rPh sb="21" eb="23">
      <t>レイワ</t>
    </rPh>
    <rPh sb="24" eb="25">
      <t>ネン</t>
    </rPh>
    <rPh sb="26" eb="27">
      <t>ガツ</t>
    </rPh>
    <rPh sb="28" eb="30">
      <t>レイワ</t>
    </rPh>
    <rPh sb="31" eb="32">
      <t>ネン</t>
    </rPh>
    <rPh sb="33" eb="34">
      <t>ガツ</t>
    </rPh>
    <phoneticPr fontId="4"/>
  </si>
  <si>
    <t>しまなみ総合庁舎（Ｒ8.4～Ｒ9.3）</t>
    <rPh sb="4" eb="8">
      <t>ソウゴウチョウシャ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</si>
</sst>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  <font>
      <sz val="6"/>
      <name val="游ゴシック"/>
      <family val="3"/>
    </font>
    <font>
      <b/>
      <sz val="10"/>
      <color theme="1"/>
      <name val="游ゴシック"/>
      <family val="3"/>
      <scheme val="minor"/>
    </font>
    <font>
      <b/>
      <sz val="11"/>
      <name val="游ゴシック"/>
      <family val="3"/>
      <scheme val="minor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/>
  </cellStyleXfs>
  <cellXfs count="26">
    <xf numFmtId="0" fontId="0" fillId="0" borderId="0" xfId="0">
      <alignment vertical="center"/>
    </xf>
    <xf numFmtId="0" fontId="3" fillId="0" borderId="0" xfId="1" applyFont="1"/>
    <xf numFmtId="0" fontId="2" fillId="0" borderId="0" xfId="1"/>
    <xf numFmtId="0" fontId="2" fillId="0" borderId="0" xfId="1" applyAlignment="1">
      <alignment vertical="center"/>
    </xf>
    <xf numFmtId="176" fontId="3" fillId="0" borderId="9" xfId="1" applyNumberFormat="1" applyFont="1" applyBorder="1" applyAlignment="1">
      <alignment horizontal="center" vertical="center"/>
    </xf>
    <xf numFmtId="176" fontId="3" fillId="0" borderId="10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176" fontId="3" fillId="0" borderId="11" xfId="1" applyNumberFormat="1" applyFont="1" applyBorder="1" applyAlignment="1">
      <alignment vertical="center"/>
    </xf>
    <xf numFmtId="0" fontId="3" fillId="0" borderId="12" xfId="1" applyFont="1" applyBorder="1"/>
    <xf numFmtId="0" fontId="3" fillId="0" borderId="13" xfId="1" applyFont="1" applyBorder="1" applyAlignment="1">
      <alignment horizontal="center" vertical="center"/>
    </xf>
    <xf numFmtId="176" fontId="3" fillId="0" borderId="13" xfId="1" applyNumberFormat="1" applyFont="1" applyBorder="1" applyAlignment="1">
      <alignment vertical="center"/>
    </xf>
    <xf numFmtId="176" fontId="3" fillId="0" borderId="14" xfId="1" applyNumberFormat="1" applyFont="1" applyBorder="1" applyAlignment="1">
      <alignment vertical="center"/>
    </xf>
    <xf numFmtId="0" fontId="6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/>
    </xf>
    <xf numFmtId="176" fontId="3" fillId="0" borderId="4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176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view="pageBreakPreview" zoomScaleSheetLayoutView="100" workbookViewId="0">
      <selection activeCell="L5" sqref="L5"/>
    </sheetView>
  </sheetViews>
  <sheetFormatPr defaultRowHeight="18.75" x14ac:dyDescent="0.4"/>
  <cols>
    <col min="1" max="1" width="4.875" style="2" customWidth="1"/>
    <col min="2" max="2" width="16.25" style="2" customWidth="1"/>
    <col min="3" max="3" width="8.375" style="2" customWidth="1"/>
    <col min="4" max="15" width="9.625" style="2" bestFit="1" customWidth="1"/>
    <col min="16" max="16" width="11.25" style="2" bestFit="1" customWidth="1"/>
    <col min="17" max="17" width="9.625" style="2" bestFit="1" customWidth="1"/>
    <col min="18" max="18" width="10.5" style="2" customWidth="1"/>
    <col min="19" max="16384" width="9" style="2"/>
  </cols>
  <sheetData>
    <row r="1" spans="1:20" ht="19.5" thickBot="1" x14ac:dyDescent="0.4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ht="33.75" customHeight="1" x14ac:dyDescent="0.4">
      <c r="A2" s="24" t="s">
        <v>0</v>
      </c>
      <c r="B2" s="21" t="s">
        <v>1</v>
      </c>
      <c r="C2" s="20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10</v>
      </c>
      <c r="L2" s="18" t="s">
        <v>11</v>
      </c>
      <c r="M2" s="18" t="s">
        <v>12</v>
      </c>
      <c r="N2" s="18" t="s">
        <v>13</v>
      </c>
      <c r="O2" s="18" t="s">
        <v>14</v>
      </c>
      <c r="P2" s="20" t="s">
        <v>15</v>
      </c>
      <c r="Q2" s="16" t="s">
        <v>16</v>
      </c>
      <c r="R2" s="17"/>
      <c r="S2" s="3"/>
      <c r="T2" s="3"/>
    </row>
    <row r="3" spans="1:20" ht="21.75" customHeight="1" thickBot="1" x14ac:dyDescent="0.45">
      <c r="A3" s="25"/>
      <c r="B3" s="22"/>
      <c r="C3" s="23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4" t="s">
        <v>17</v>
      </c>
      <c r="R3" s="5" t="s">
        <v>18</v>
      </c>
      <c r="S3" s="3"/>
      <c r="T3" s="3"/>
    </row>
    <row r="4" spans="1:20" ht="56.25" customHeight="1" thickTop="1" thickBot="1" x14ac:dyDescent="0.45">
      <c r="A4" s="15">
        <v>1</v>
      </c>
      <c r="B4" s="14" t="s">
        <v>24</v>
      </c>
      <c r="C4" s="7">
        <v>54</v>
      </c>
      <c r="D4" s="7">
        <v>3050</v>
      </c>
      <c r="E4" s="7">
        <v>2870</v>
      </c>
      <c r="F4" s="7">
        <v>3400</v>
      </c>
      <c r="G4" s="7">
        <v>5050</v>
      </c>
      <c r="H4" s="7">
        <v>5230</v>
      </c>
      <c r="I4" s="7">
        <v>5220</v>
      </c>
      <c r="J4" s="7">
        <v>3730</v>
      </c>
      <c r="K4" s="7">
        <v>5650</v>
      </c>
      <c r="L4" s="7">
        <v>5650</v>
      </c>
      <c r="M4" s="7">
        <v>5330</v>
      </c>
      <c r="N4" s="7">
        <v>5650</v>
      </c>
      <c r="O4" s="7">
        <v>4500</v>
      </c>
      <c r="P4" s="7">
        <f>SUM(D4:O4)</f>
        <v>55330</v>
      </c>
      <c r="Q4" s="6">
        <f>SUM(G4:I4)</f>
        <v>15500</v>
      </c>
      <c r="R4" s="8">
        <f t="shared" ref="R4:R5" si="0">P4-Q4</f>
        <v>39830</v>
      </c>
      <c r="S4" s="3"/>
      <c r="T4" s="3"/>
    </row>
    <row r="5" spans="1:20" ht="56.25" customHeight="1" thickTop="1" thickBot="1" x14ac:dyDescent="0.45">
      <c r="A5" s="9"/>
      <c r="B5" s="10" t="s">
        <v>19</v>
      </c>
      <c r="C5" s="11"/>
      <c r="D5" s="11">
        <f>SUM(D4:D4)</f>
        <v>3050</v>
      </c>
      <c r="E5" s="11">
        <f>SUM(E4:E4)</f>
        <v>2870</v>
      </c>
      <c r="F5" s="11">
        <f>SUM(F4:F4)</f>
        <v>3400</v>
      </c>
      <c r="G5" s="11">
        <f>SUM(G4:G4)</f>
        <v>5050</v>
      </c>
      <c r="H5" s="11">
        <f>SUM(H4:H4)</f>
        <v>5230</v>
      </c>
      <c r="I5" s="11">
        <f>SUM(I4:I4)</f>
        <v>5220</v>
      </c>
      <c r="J5" s="11">
        <f>SUM(J4:J4)</f>
        <v>3730</v>
      </c>
      <c r="K5" s="11">
        <f>SUM(K4:K4)</f>
        <v>5650</v>
      </c>
      <c r="L5" s="11">
        <f>SUM(L4:L4)</f>
        <v>5650</v>
      </c>
      <c r="M5" s="11">
        <f>SUM(M4:M4)</f>
        <v>5330</v>
      </c>
      <c r="N5" s="11">
        <f>SUM(N4:N4)</f>
        <v>5650</v>
      </c>
      <c r="O5" s="11">
        <f>SUM(O4:O4)</f>
        <v>4500</v>
      </c>
      <c r="P5" s="11">
        <f>SUM(P4:P4)</f>
        <v>55330</v>
      </c>
      <c r="Q5" s="11">
        <f>SUM(Q4:Q4)</f>
        <v>15500</v>
      </c>
      <c r="R5" s="12">
        <f t="shared" si="0"/>
        <v>39830</v>
      </c>
      <c r="S5" s="3"/>
      <c r="T5" s="3"/>
    </row>
    <row r="6" spans="1:20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4">
      <c r="A7" s="3"/>
      <c r="B7" s="13" t="s">
        <v>22</v>
      </c>
      <c r="C7" s="3"/>
      <c r="D7" s="1" t="s">
        <v>20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4">
      <c r="A8" s="3"/>
      <c r="B8" s="3"/>
      <c r="C8" s="3"/>
      <c r="D8" s="1" t="s">
        <v>21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4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x14ac:dyDescent="0.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</sheetData>
  <mergeCells count="17">
    <mergeCell ref="B2:B3"/>
    <mergeCell ref="C2:C3"/>
    <mergeCell ref="D2:D3"/>
    <mergeCell ref="E2:E3"/>
    <mergeCell ref="A2:A3"/>
    <mergeCell ref="Q2:R2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</mergeCells>
  <phoneticPr fontId="1"/>
  <pageMargins left="0.31496062992125984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使用予定電力</vt:lpstr>
      <vt:lpstr>使用予定電力!Print_Area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大岡裕貴</dc:creator>
  <cp:lastModifiedBy>高橋史人</cp:lastModifiedBy>
  <cp:lastPrinted>2024-07-03T00:31:17Z</cp:lastPrinted>
  <dcterms:created xsi:type="dcterms:W3CDTF">2021-05-01T01:27:11Z</dcterms:created>
  <dcterms:modified xsi:type="dcterms:W3CDTF">2025-11-28T02:32:30Z</dcterms:modified>
</cp:coreProperties>
</file>